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Hoja1" sheetId="1" r:id="rId1"/>
    <sheet name="Hoja2" sheetId="2" state="hidden" r:id="rId2"/>
  </sheets>
  <definedNames>
    <definedName name="_xlnm.Print_Area" localSheetId="0">'Hoja1'!$A$1:$K$28</definedName>
  </definedNames>
  <calcPr fullCalcOnLoad="1"/>
</workbook>
</file>

<file path=xl/sharedStrings.xml><?xml version="1.0" encoding="utf-8"?>
<sst xmlns="http://schemas.openxmlformats.org/spreadsheetml/2006/main" count="97" uniqueCount="72">
  <si>
    <t>Oferente/Destinatario</t>
  </si>
  <si>
    <t>Banco Continental /Wall Street Securities</t>
  </si>
  <si>
    <t>Panameña</t>
  </si>
  <si>
    <t>Corporación Incem/ Accionistas</t>
  </si>
  <si>
    <t>Compañía de Cervezas Nacionales C.A., Bavaria S.A.; Latin Development/Cervecería Nacional, S.A.</t>
  </si>
  <si>
    <t>Ecuador, Colombia y Panamá</t>
  </si>
  <si>
    <t>Coca Cola de Panamá Compañía Embotelladora, S.A./ Accionistas</t>
  </si>
  <si>
    <t>CA Beverage, Inc. / Accionistas Cervecería Barú-Panamá, S.A.</t>
  </si>
  <si>
    <t>S/C (a)</t>
  </si>
  <si>
    <t>Banco del Istmo, S.A./ Primer Grupo Nacional, S.A.</t>
  </si>
  <si>
    <t>Panamá</t>
  </si>
  <si>
    <t>Costa Rica</t>
  </si>
  <si>
    <t>El Salvador</t>
  </si>
  <si>
    <t>Nacionalidad del Oferente</t>
  </si>
  <si>
    <t>Mínimo de acciones ofrecidas</t>
  </si>
  <si>
    <t>Total de Acciones Ofrecidas</t>
  </si>
  <si>
    <t>Panameña(b)</t>
  </si>
  <si>
    <t>Panameña(c)</t>
  </si>
  <si>
    <t>( c ) Capital Holandés, Costa Rica y Panamá</t>
  </si>
  <si>
    <t>( a ) Sin Condiciones  en cuanto a cantidad mínima de acciones</t>
  </si>
  <si>
    <t>( b ) Capital Colombiano</t>
  </si>
  <si>
    <t>Número de OPAs en Centroamerica:</t>
  </si>
  <si>
    <t>Precio a 1999</t>
  </si>
  <si>
    <t>Precio del Mercado al Momento de ingreso en la CNV</t>
  </si>
  <si>
    <t>Corporación Incem/ Accionistas (20-11-00)</t>
  </si>
  <si>
    <t>CA Beverage, Inc. / Accionistas Cervecería Barú-Panamá, S.A. (5-11-2002)</t>
  </si>
  <si>
    <t>Coca Cola de Panamá Compañía Embotelladora, S.A./ Accionistas (5-11-2002)</t>
  </si>
  <si>
    <t>Multi Holding Corporation/accionistas (18-10-2004)</t>
  </si>
  <si>
    <t xml:space="preserve">Multi Holding Corporation/accionistas </t>
  </si>
  <si>
    <t>Costo del Tercero No Vinculado</t>
  </si>
  <si>
    <t>Banco General, S.A.</t>
  </si>
  <si>
    <t>Tercero No Vinculado</t>
  </si>
  <si>
    <t>Central Latinoamericana de Valores, S.A.</t>
  </si>
  <si>
    <t>Banco Continental /Accionistas de Grupo Wall Street Securities (9-2-2004)</t>
  </si>
  <si>
    <t>Compañía de Cervezas Nacionales C.A.; Bavaria S.A.; Latin Development/Cervecería Nacional, S.A. (20-11-2001)</t>
  </si>
  <si>
    <t>BNP Paribas</t>
  </si>
  <si>
    <t>Banco del Istmo, S.A. / Primer Grupo Nacional, S.A.(15-05-2000)</t>
  </si>
  <si>
    <t>N/D (d)</t>
  </si>
  <si>
    <t>Acciones</t>
  </si>
  <si>
    <t>N/A</t>
  </si>
  <si>
    <t>( d )  Infomación No disponible</t>
  </si>
  <si>
    <t xml:space="preserve">Holandesa </t>
  </si>
  <si>
    <t>Aceptaciones Finales       (%)</t>
  </si>
  <si>
    <t>Como única compensación por los servicios que se compromete a prestar al Oferente, la suma de Ciento Setenta y Cinco Mil Dólares (US$175,000)</t>
  </si>
  <si>
    <t>Ante el evento que no llegase a alcanzar la cifra minima establecida de la OPA y esta quedará sin efecto. Latin Clear cobrará por sus servicios la suma única de Treinta Mil Dólares (US$ 30,000.00)</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</si>
  <si>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de agente de pago en relación con la Oferta Pública de Compra de Acciones de Cervecería Barú-Panamá, S.A. (ii) 1/16 del 1% del pago total por las acciones entregadas y aceptadas de la Oferta.</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</si>
  <si>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 (ii) 1/16 del 1% del pago total por las acciones entregadas y aceptadas de la oferta.</t>
  </si>
  <si>
    <t xml:space="preserve">Como única compensación por los servicios que se compromete prestar al oferente bajo el Contrato de Treinta y Cinco Mil Dólares (US$ 35,000.00) </t>
  </si>
  <si>
    <t>HSBC Asia Holdings B.V./Accionistas de Grupo Banistmo, S.A. (20-9-2006)</t>
  </si>
  <si>
    <t>Forma de Pago</t>
  </si>
  <si>
    <t>Monto   Pagado           (US$)</t>
  </si>
  <si>
    <t xml:space="preserve">Efectivo   </t>
  </si>
  <si>
    <t>Bancolombia (Panamá), S.A. / Accionistas Banagrícola, S.A.</t>
  </si>
  <si>
    <t xml:space="preserve">Por los servicios que se compromete a prestar al Oferente, un total de US $ 200,000.00. </t>
  </si>
  <si>
    <t xml:space="preserve">( e ) Aunque es una empresa panameña, la mayoría de sus accionistas están fuera </t>
  </si>
  <si>
    <t>de Panamá. Por lo tanto sus efectos económicos repercutieron fuera de Panama.</t>
  </si>
  <si>
    <t>Smoot y Paredes, S.A./Accionistas de Financiera Automotriz, S.A.</t>
  </si>
  <si>
    <t xml:space="preserve"> </t>
  </si>
  <si>
    <t>Precio de la acción De la OPA (US$)</t>
  </si>
  <si>
    <t>Panameña (e)</t>
  </si>
  <si>
    <t xml:space="preserve">Por los servicios que se compromete a prestar al Oferente, un total de US $ 20,000.00. </t>
  </si>
  <si>
    <t xml:space="preserve">  </t>
  </si>
  <si>
    <t>República de Panamá</t>
  </si>
  <si>
    <t>Superintendencia del Mercado de Valores</t>
  </si>
  <si>
    <t>Ofertas Públicas de Compra de Acciones</t>
  </si>
  <si>
    <t>Dirección de Emisores</t>
  </si>
  <si>
    <t>Fuente: Dirección de Emisores/Superintendencia del Mercado de Valores</t>
  </si>
  <si>
    <t>Ecuador</t>
  </si>
  <si>
    <t>Como única compensación por los servicios que se compromete a prestar al Oferente, la suma de Dos Mil Dólares (US$2,000)</t>
  </si>
  <si>
    <t xml:space="preserve">(1) Terminación de Registro </t>
  </si>
  <si>
    <r>
      <t xml:space="preserve">Corporación Favorita C.A./ Rey Holding Corporation </t>
    </r>
    <r>
      <rPr>
        <b/>
        <vertAlign val="superscript"/>
        <sz val="18"/>
        <rFont val="Times New Roman"/>
        <family val="1"/>
      </rPr>
      <t>(1)</t>
    </r>
  </si>
  <si>
    <t>Al 30 de abril de 2024</t>
  </si>
</sst>
</file>

<file path=xl/styles.xml><?xml version="1.0" encoding="utf-8"?>
<styleSheet xmlns="http://schemas.openxmlformats.org/spreadsheetml/2006/main">
  <numFmts count="46">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0.00"/>
    <numFmt numFmtId="189" formatCode="#,##0.00\ _€"/>
    <numFmt numFmtId="190" formatCode="[$B/.-180A]\ #,##0.00"/>
    <numFmt numFmtId="191" formatCode="[$-C0A]dddd\,\ dd&quot; de &quot;mmmm&quot; de &quot;yyyy"/>
    <numFmt numFmtId="192" formatCode="0.00;[Red]0.00"/>
    <numFmt numFmtId="193" formatCode="0;[Red]0"/>
    <numFmt numFmtId="194" formatCode="#,##0;[Red]#,##0"/>
    <numFmt numFmtId="195" formatCode="#,##0.00;[Red]#,##0.00"/>
    <numFmt numFmtId="196" formatCode="&quot;B/.&quot;\ #,##0.00"/>
    <numFmt numFmtId="197" formatCode="#,##0.00\ [$€-1];[Red]\-#,##0.00\ [$€-1]"/>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3"/>
      <name val="Times New Roman"/>
      <family val="1"/>
    </font>
    <font>
      <b/>
      <sz val="18"/>
      <name val="Times New Roman"/>
      <family val="1"/>
    </font>
    <font>
      <b/>
      <vertAlign val="superscript"/>
      <sz val="18"/>
      <name val="Times New Roman"/>
      <family val="1"/>
    </font>
    <font>
      <sz val="8.75"/>
      <color indexed="8"/>
      <name val="Arial"/>
      <family val="0"/>
    </font>
    <font>
      <sz val="6.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59">
    <xf numFmtId="0" fontId="0" fillId="0" borderId="0" xfId="0" applyAlignment="1">
      <alignment/>
    </xf>
    <xf numFmtId="0" fontId="0" fillId="0" borderId="0" xfId="0" applyBorder="1" applyAlignment="1">
      <alignment/>
    </xf>
    <xf numFmtId="0" fontId="0" fillId="0" borderId="10" xfId="0" applyBorder="1" applyAlignment="1">
      <alignment/>
    </xf>
    <xf numFmtId="192" fontId="0" fillId="0" borderId="10" xfId="0" applyNumberFormat="1" applyBorder="1" applyAlignment="1">
      <alignment/>
    </xf>
    <xf numFmtId="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wrapText="1"/>
    </xf>
    <xf numFmtId="0" fontId="0" fillId="0" borderId="10" xfId="0" applyFill="1" applyBorder="1" applyAlignment="1">
      <alignment/>
    </xf>
    <xf numFmtId="0" fontId="1" fillId="0" borderId="0" xfId="0" applyFont="1" applyAlignment="1">
      <alignment horizontal="center" wrapText="1"/>
    </xf>
    <xf numFmtId="0" fontId="1"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xf>
    <xf numFmtId="0" fontId="7" fillId="0" borderId="11" xfId="0" applyFont="1" applyFill="1" applyBorder="1" applyAlignment="1">
      <alignment horizontal="center"/>
    </xf>
    <xf numFmtId="0" fontId="7" fillId="0" borderId="11" xfId="0" applyFont="1" applyFill="1" applyBorder="1" applyAlignment="1">
      <alignment/>
    </xf>
    <xf numFmtId="2"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Border="1" applyAlignment="1">
      <alignment/>
    </xf>
    <xf numFmtId="3" fontId="7" fillId="0" borderId="11" xfId="0" applyNumberFormat="1" applyFont="1" applyBorder="1" applyAlignment="1">
      <alignment/>
    </xf>
    <xf numFmtId="195" fontId="7" fillId="0" borderId="11" xfId="0" applyNumberFormat="1" applyFont="1" applyBorder="1" applyAlignment="1">
      <alignment/>
    </xf>
    <xf numFmtId="194" fontId="7" fillId="0" borderId="11" xfId="0" applyNumberFormat="1" applyFont="1" applyBorder="1" applyAlignment="1">
      <alignment/>
    </xf>
    <xf numFmtId="4" fontId="7" fillId="0" borderId="11" xfId="0" applyNumberFormat="1" applyFont="1" applyBorder="1" applyAlignment="1">
      <alignment/>
    </xf>
    <xf numFmtId="2" fontId="7" fillId="0" borderId="11" xfId="0" applyNumberFormat="1" applyFont="1" applyBorder="1" applyAlignment="1">
      <alignment/>
    </xf>
    <xf numFmtId="0" fontId="7" fillId="0" borderId="11" xfId="0" applyFont="1" applyBorder="1" applyAlignment="1">
      <alignment horizontal="center" wrapText="1"/>
    </xf>
    <xf numFmtId="0" fontId="7" fillId="0" borderId="11" xfId="0" applyFont="1" applyBorder="1" applyAlignment="1">
      <alignment wrapText="1"/>
    </xf>
    <xf numFmtId="9" fontId="7" fillId="0" borderId="11" xfId="0" applyNumberFormat="1" applyFont="1" applyBorder="1" applyAlignment="1">
      <alignment horizontal="center"/>
    </xf>
    <xf numFmtId="195" fontId="7" fillId="0" borderId="11" xfId="0" applyNumberFormat="1" applyFont="1" applyBorder="1" applyAlignment="1">
      <alignment horizontal="center"/>
    </xf>
    <xf numFmtId="192" fontId="7" fillId="0" borderId="11" xfId="0" applyNumberFormat="1" applyFont="1" applyBorder="1" applyAlignment="1">
      <alignment/>
    </xf>
    <xf numFmtId="0" fontId="7" fillId="0" borderId="11" xfId="0" applyFont="1" applyBorder="1" applyAlignment="1">
      <alignment horizontal="center"/>
    </xf>
    <xf numFmtId="49" fontId="7" fillId="0" borderId="11" xfId="0" applyNumberFormat="1" applyFont="1" applyBorder="1" applyAlignment="1">
      <alignment horizontal="center"/>
    </xf>
    <xf numFmtId="194" fontId="7" fillId="0" borderId="11" xfId="0" applyNumberFormat="1" applyFont="1" applyBorder="1" applyAlignment="1">
      <alignment horizontal="center"/>
    </xf>
    <xf numFmtId="0" fontId="7" fillId="0" borderId="11" xfId="0" applyFont="1" applyFill="1" applyBorder="1" applyAlignment="1">
      <alignment/>
    </xf>
    <xf numFmtId="3" fontId="7" fillId="0" borderId="11" xfId="0" applyNumberFormat="1" applyFont="1" applyFill="1" applyBorder="1" applyAlignment="1">
      <alignment/>
    </xf>
    <xf numFmtId="0" fontId="7" fillId="0" borderId="11" xfId="0" applyFont="1" applyFill="1" applyBorder="1" applyAlignment="1">
      <alignment wrapText="1"/>
    </xf>
    <xf numFmtId="0" fontId="7" fillId="0" borderId="11" xfId="0" applyNumberFormat="1"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xf>
    <xf numFmtId="3" fontId="7" fillId="0" borderId="0" xfId="0" applyNumberFormat="1" applyFont="1" applyFill="1" applyBorder="1" applyAlignment="1">
      <alignment/>
    </xf>
    <xf numFmtId="9" fontId="7" fillId="0" borderId="0" xfId="0" applyNumberFormat="1" applyFont="1" applyBorder="1" applyAlignment="1">
      <alignment horizontal="center"/>
    </xf>
    <xf numFmtId="195" fontId="7" fillId="0" borderId="0" xfId="0" applyNumberFormat="1" applyFont="1" applyBorder="1" applyAlignment="1">
      <alignment/>
    </xf>
    <xf numFmtId="194" fontId="7" fillId="0" borderId="0" xfId="0" applyNumberFormat="1" applyFont="1" applyBorder="1" applyAlignment="1">
      <alignment/>
    </xf>
    <xf numFmtId="4" fontId="7" fillId="0" borderId="0" xfId="0" applyNumberFormat="1" applyFont="1" applyBorder="1" applyAlignment="1">
      <alignment/>
    </xf>
    <xf numFmtId="192" fontId="7" fillId="0" borderId="0" xfId="0" applyNumberFormat="1" applyFont="1" applyBorder="1" applyAlignment="1">
      <alignment/>
    </xf>
    <xf numFmtId="3" fontId="7" fillId="0" borderId="0" xfId="0" applyNumberFormat="1" applyFont="1" applyBorder="1" applyAlignment="1">
      <alignment/>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xf>
    <xf numFmtId="2" fontId="7" fillId="0" borderId="0" xfId="0" applyNumberFormat="1" applyFont="1" applyBorder="1" applyAlignment="1">
      <alignment/>
    </xf>
    <xf numFmtId="0" fontId="7" fillId="0" borderId="0" xfId="0" applyFont="1" applyAlignment="1">
      <alignment/>
    </xf>
    <xf numFmtId="49" fontId="7" fillId="0" borderId="0" xfId="0" applyNumberFormat="1" applyFont="1" applyFill="1" applyBorder="1" applyAlignment="1">
      <alignment/>
    </xf>
    <xf numFmtId="49" fontId="7" fillId="0" borderId="0" xfId="0" applyNumberFormat="1" applyFont="1" applyBorder="1" applyAlignment="1">
      <alignment/>
    </xf>
    <xf numFmtId="195" fontId="7" fillId="0" borderId="0" xfId="0" applyNumberFormat="1" applyFont="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left" wrapText="1"/>
    </xf>
    <xf numFmtId="0" fontId="7" fillId="0" borderId="0" xfId="0" applyFont="1" applyFill="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Cantidad de OPAs en Panamá, Costa Rica y El Salvador en los últimos 5 años</a:t>
            </a:r>
          </a:p>
        </c:rich>
      </c:tx>
      <c:layout>
        <c:manualLayout>
          <c:xMode val="factor"/>
          <c:yMode val="factor"/>
          <c:x val="-0.007"/>
          <c:y val="0.006"/>
        </c:manualLayout>
      </c:layout>
      <c:spPr>
        <a:noFill/>
        <a:ln>
          <a:noFill/>
        </a:ln>
      </c:spPr>
    </c:title>
    <c:plotArea>
      <c:layout>
        <c:manualLayout>
          <c:xMode val="edge"/>
          <c:yMode val="edge"/>
          <c:x val="0.22425"/>
          <c:y val="0.24225"/>
          <c:w val="0.39775"/>
          <c:h val="0.68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howLegendKey val="0"/>
            <c:showVal val="1"/>
            <c:showBubbleSize val="0"/>
            <c:showCatName val="1"/>
            <c:showSerName val="0"/>
            <c:showLeaderLines val="1"/>
            <c:showPercent val="0"/>
          </c:dLbls>
          <c:cat>
            <c:strRef>
              <c:f>Hoja2!$B$11:$B$13</c:f>
              <c:strCache/>
            </c:strRef>
          </c:cat>
          <c:val>
            <c:numRef>
              <c:f>Hoja2!$C$11:$C$13</c:f>
              <c:numCache/>
            </c:numRef>
          </c:val>
        </c:ser>
      </c:pieChart>
      <c:spPr>
        <a:noFill/>
        <a:ln>
          <a:noFill/>
        </a:ln>
      </c:spPr>
    </c:plotArea>
    <c:legend>
      <c:legendPos val="r"/>
      <c:layout>
        <c:manualLayout>
          <c:xMode val="edge"/>
          <c:yMode val="edge"/>
          <c:x val="0.848"/>
          <c:y val="0.488"/>
          <c:w val="0.14675"/>
          <c:h val="0.18175"/>
        </c:manualLayout>
      </c:layout>
      <c:overlay val="0"/>
      <c:spPr>
        <a:solidFill>
          <a:srgbClr val="FFFFFF"/>
        </a:solidFill>
        <a:ln w="3175">
          <a:solidFill>
            <a:srgbClr val="000000"/>
          </a:solidFill>
        </a:ln>
      </c:spPr>
      <c:txPr>
        <a:bodyPr vert="horz" rot="0"/>
        <a:lstStyle/>
        <a:p>
          <a:pPr>
            <a:defRPr lang="en-US" cap="none" sz="6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57150</xdr:rowOff>
    </xdr:from>
    <xdr:to>
      <xdr:col>2</xdr:col>
      <xdr:colOff>857250</xdr:colOff>
      <xdr:row>34</xdr:row>
      <xdr:rowOff>47625</xdr:rowOff>
    </xdr:to>
    <xdr:graphicFrame>
      <xdr:nvGraphicFramePr>
        <xdr:cNvPr id="1" name="Gráfico 1"/>
        <xdr:cNvGraphicFramePr/>
      </xdr:nvGraphicFramePr>
      <xdr:xfrm>
        <a:off x="0" y="3133725"/>
        <a:ext cx="5476875"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40" zoomScaleNormal="40" zoomScalePageLayoutView="0" workbookViewId="0" topLeftCell="A9">
      <selection activeCell="A28" sqref="A1:K28"/>
    </sheetView>
  </sheetViews>
  <sheetFormatPr defaultColWidth="11.421875" defaultRowHeight="12.75"/>
  <cols>
    <col min="1" max="1" width="88.7109375" style="11" customWidth="1"/>
    <col min="2" max="2" width="37.57421875" style="11" customWidth="1"/>
    <col min="3" max="3" width="34.140625" style="11" customWidth="1"/>
    <col min="4" max="4" width="29.8515625" style="11" bestFit="1" customWidth="1"/>
    <col min="5" max="5" width="32.7109375" style="11" bestFit="1" customWidth="1"/>
    <col min="6" max="6" width="43.7109375" style="11" bestFit="1" customWidth="1"/>
    <col min="7" max="7" width="15.140625" style="11" bestFit="1" customWidth="1"/>
    <col min="8" max="8" width="15.7109375" style="11" customWidth="1"/>
    <col min="9" max="9" width="32.140625" style="11" customWidth="1"/>
    <col min="10" max="10" width="29.00390625" style="11" customWidth="1"/>
    <col min="11" max="11" width="189.7109375" style="11" bestFit="1" customWidth="1"/>
  </cols>
  <sheetData>
    <row r="1" spans="1:12" s="1" customFormat="1" ht="22.5">
      <c r="A1" s="56" t="s">
        <v>62</v>
      </c>
      <c r="B1" s="56"/>
      <c r="C1" s="56"/>
      <c r="D1" s="56"/>
      <c r="E1" s="56"/>
      <c r="F1" s="56"/>
      <c r="G1" s="56"/>
      <c r="H1" s="56"/>
      <c r="I1" s="56"/>
      <c r="J1" s="56"/>
      <c r="K1" s="56"/>
      <c r="L1" s="1" t="s">
        <v>61</v>
      </c>
    </row>
    <row r="2" spans="1:11" s="1" customFormat="1" ht="22.5">
      <c r="A2" s="56" t="s">
        <v>63</v>
      </c>
      <c r="B2" s="56"/>
      <c r="C2" s="56"/>
      <c r="D2" s="56"/>
      <c r="E2" s="56"/>
      <c r="F2" s="56"/>
      <c r="G2" s="56"/>
      <c r="H2" s="56"/>
      <c r="I2" s="56"/>
      <c r="J2" s="56"/>
      <c r="K2" s="56"/>
    </row>
    <row r="3" spans="1:11" s="1" customFormat="1" ht="22.5">
      <c r="A3" s="56" t="s">
        <v>65</v>
      </c>
      <c r="B3" s="56"/>
      <c r="C3" s="56"/>
      <c r="D3" s="56"/>
      <c r="E3" s="56"/>
      <c r="F3" s="56"/>
      <c r="G3" s="56"/>
      <c r="H3" s="56"/>
      <c r="I3" s="56"/>
      <c r="J3" s="56"/>
      <c r="K3" s="56"/>
    </row>
    <row r="4" spans="1:11" s="1" customFormat="1" ht="22.5">
      <c r="A4" s="56" t="s">
        <v>64</v>
      </c>
      <c r="B4" s="56"/>
      <c r="C4" s="56"/>
      <c r="D4" s="56"/>
      <c r="E4" s="56"/>
      <c r="F4" s="56"/>
      <c r="G4" s="56"/>
      <c r="H4" s="56"/>
      <c r="I4" s="56"/>
      <c r="J4" s="56"/>
      <c r="K4" s="56"/>
    </row>
    <row r="5" spans="1:11" s="1" customFormat="1" ht="34.5" customHeight="1">
      <c r="A5" s="56" t="s">
        <v>71</v>
      </c>
      <c r="B5" s="56"/>
      <c r="C5" s="56"/>
      <c r="D5" s="56"/>
      <c r="E5" s="56"/>
      <c r="F5" s="56"/>
      <c r="G5" s="56"/>
      <c r="H5" s="56"/>
      <c r="I5" s="56"/>
      <c r="J5" s="56"/>
      <c r="K5" s="56"/>
    </row>
    <row r="6" spans="1:15" ht="39.75" customHeight="1">
      <c r="A6" s="58" t="s">
        <v>0</v>
      </c>
      <c r="B6" s="15"/>
      <c r="C6" s="16"/>
      <c r="D6" s="57" t="s">
        <v>49</v>
      </c>
      <c r="E6" s="57"/>
      <c r="F6" s="16"/>
      <c r="G6" s="17"/>
      <c r="H6" s="57" t="s">
        <v>42</v>
      </c>
      <c r="I6" s="18"/>
      <c r="J6" s="57" t="s">
        <v>31</v>
      </c>
      <c r="K6" s="57" t="s">
        <v>29</v>
      </c>
      <c r="L6" s="1"/>
      <c r="M6" s="1"/>
      <c r="N6" s="1"/>
      <c r="O6" s="1"/>
    </row>
    <row r="7" spans="1:15" ht="135">
      <c r="A7" s="58"/>
      <c r="B7" s="54" t="s">
        <v>13</v>
      </c>
      <c r="C7" s="18" t="s">
        <v>15</v>
      </c>
      <c r="D7" s="18" t="s">
        <v>51</v>
      </c>
      <c r="E7" s="18" t="s">
        <v>38</v>
      </c>
      <c r="F7" s="18" t="s">
        <v>14</v>
      </c>
      <c r="G7" s="18" t="s">
        <v>58</v>
      </c>
      <c r="H7" s="57"/>
      <c r="I7" s="18" t="s">
        <v>50</v>
      </c>
      <c r="J7" s="57"/>
      <c r="K7" s="57"/>
      <c r="L7" s="1"/>
      <c r="M7" s="1"/>
      <c r="N7" s="1"/>
      <c r="O7" s="1"/>
    </row>
    <row r="8" spans="1:11" ht="67.5">
      <c r="A8" s="26" t="s">
        <v>36</v>
      </c>
      <c r="B8" s="19" t="s">
        <v>2</v>
      </c>
      <c r="C8" s="20">
        <v>15172563</v>
      </c>
      <c r="D8" s="21">
        <v>4845412.8</v>
      </c>
      <c r="E8" s="21">
        <v>10238526.2</v>
      </c>
      <c r="F8" s="22">
        <v>7738007</v>
      </c>
      <c r="G8" s="23">
        <v>17</v>
      </c>
      <c r="H8" s="24">
        <v>99.42</v>
      </c>
      <c r="I8" s="20">
        <v>81894260</v>
      </c>
      <c r="J8" s="25" t="s">
        <v>32</v>
      </c>
      <c r="K8" s="26" t="s">
        <v>37</v>
      </c>
    </row>
    <row r="9" spans="1:11" ht="22.5">
      <c r="A9" s="19" t="s">
        <v>24</v>
      </c>
      <c r="B9" s="19" t="s">
        <v>16</v>
      </c>
      <c r="C9" s="20">
        <v>4412062</v>
      </c>
      <c r="D9" s="27">
        <v>1</v>
      </c>
      <c r="E9" s="28" t="s">
        <v>39</v>
      </c>
      <c r="F9" s="22">
        <v>1147136</v>
      </c>
      <c r="G9" s="23">
        <v>61</v>
      </c>
      <c r="H9" s="29">
        <v>47.4</v>
      </c>
      <c r="I9" s="20">
        <v>127570361</v>
      </c>
      <c r="J9" s="30" t="s">
        <v>35</v>
      </c>
      <c r="K9" s="26" t="s">
        <v>37</v>
      </c>
    </row>
    <row r="10" spans="1:11" ht="101.25" customHeight="1">
      <c r="A10" s="26" t="s">
        <v>34</v>
      </c>
      <c r="B10" s="26" t="s">
        <v>5</v>
      </c>
      <c r="C10" s="20">
        <v>15359262</v>
      </c>
      <c r="D10" s="27">
        <v>1</v>
      </c>
      <c r="E10" s="28" t="s">
        <v>39</v>
      </c>
      <c r="F10" s="22">
        <v>7883324</v>
      </c>
      <c r="G10" s="23">
        <v>18.5</v>
      </c>
      <c r="H10" s="29">
        <v>91.53</v>
      </c>
      <c r="I10" s="20">
        <v>260079160</v>
      </c>
      <c r="J10" s="25" t="s">
        <v>32</v>
      </c>
      <c r="K10" s="26" t="s">
        <v>44</v>
      </c>
    </row>
    <row r="11" spans="1:11" ht="154.5" customHeight="1">
      <c r="A11" s="26" t="s">
        <v>25</v>
      </c>
      <c r="B11" s="19" t="s">
        <v>17</v>
      </c>
      <c r="C11" s="20">
        <v>3844114</v>
      </c>
      <c r="D11" s="27">
        <v>1</v>
      </c>
      <c r="E11" s="28" t="s">
        <v>39</v>
      </c>
      <c r="F11" s="31" t="s">
        <v>8</v>
      </c>
      <c r="G11" s="23">
        <v>14.6</v>
      </c>
      <c r="H11" s="24">
        <v>99.6</v>
      </c>
      <c r="I11" s="20">
        <v>55899568</v>
      </c>
      <c r="J11" s="25" t="s">
        <v>30</v>
      </c>
      <c r="K11" s="26" t="s">
        <v>45</v>
      </c>
    </row>
    <row r="12" spans="1:11" ht="129.75" customHeight="1">
      <c r="A12" s="26" t="s">
        <v>26</v>
      </c>
      <c r="B12" s="19" t="s">
        <v>17</v>
      </c>
      <c r="C12" s="20">
        <v>3934245</v>
      </c>
      <c r="D12" s="27">
        <v>1</v>
      </c>
      <c r="E12" s="28" t="s">
        <v>39</v>
      </c>
      <c r="F12" s="32" t="s">
        <v>8</v>
      </c>
      <c r="G12" s="23">
        <v>22.55</v>
      </c>
      <c r="H12" s="19">
        <v>95.77</v>
      </c>
      <c r="I12" s="20">
        <v>84776095</v>
      </c>
      <c r="J12" s="25" t="s">
        <v>30</v>
      </c>
      <c r="K12" s="26" t="s">
        <v>46</v>
      </c>
    </row>
    <row r="13" spans="1:11" ht="67.5">
      <c r="A13" s="26" t="s">
        <v>33</v>
      </c>
      <c r="B13" s="19" t="s">
        <v>2</v>
      </c>
      <c r="C13" s="20">
        <v>3368677</v>
      </c>
      <c r="D13" s="27">
        <v>1</v>
      </c>
      <c r="E13" s="28" t="s">
        <v>39</v>
      </c>
      <c r="F13" s="22">
        <v>1718026</v>
      </c>
      <c r="G13" s="23">
        <v>16.65</v>
      </c>
      <c r="H13" s="29">
        <v>99.6</v>
      </c>
      <c r="I13" s="20">
        <v>55864118</v>
      </c>
      <c r="J13" s="25" t="s">
        <v>32</v>
      </c>
      <c r="K13" s="26" t="s">
        <v>37</v>
      </c>
    </row>
    <row r="14" spans="1:11" ht="67.5">
      <c r="A14" s="55" t="s">
        <v>27</v>
      </c>
      <c r="B14" s="33" t="s">
        <v>2</v>
      </c>
      <c r="C14" s="34">
        <v>16865737</v>
      </c>
      <c r="D14" s="27">
        <v>1</v>
      </c>
      <c r="E14" s="28" t="s">
        <v>39</v>
      </c>
      <c r="F14" s="22">
        <v>12817961</v>
      </c>
      <c r="G14" s="23">
        <v>21.72</v>
      </c>
      <c r="H14" s="29">
        <v>99.2</v>
      </c>
      <c r="I14" s="20">
        <v>363393217</v>
      </c>
      <c r="J14" s="25" t="s">
        <v>32</v>
      </c>
      <c r="K14" s="26" t="s">
        <v>47</v>
      </c>
    </row>
    <row r="15" spans="1:11" ht="67.5">
      <c r="A15" s="35" t="s">
        <v>48</v>
      </c>
      <c r="B15" s="33" t="s">
        <v>41</v>
      </c>
      <c r="C15" s="34">
        <v>33629730</v>
      </c>
      <c r="D15" s="27">
        <v>1</v>
      </c>
      <c r="E15" s="28" t="s">
        <v>39</v>
      </c>
      <c r="F15" s="22">
        <v>21859325</v>
      </c>
      <c r="G15" s="23">
        <v>52.63</v>
      </c>
      <c r="H15" s="29">
        <v>99.98</v>
      </c>
      <c r="I15" s="20">
        <v>1769578703</v>
      </c>
      <c r="J15" s="25" t="s">
        <v>32</v>
      </c>
      <c r="K15" s="26" t="s">
        <v>43</v>
      </c>
    </row>
    <row r="16" spans="1:11" ht="84.75" customHeight="1">
      <c r="A16" s="35" t="s">
        <v>52</v>
      </c>
      <c r="B16" s="36" t="s">
        <v>59</v>
      </c>
      <c r="C16" s="34">
        <v>18865000</v>
      </c>
      <c r="D16" s="27">
        <v>1</v>
      </c>
      <c r="E16" s="28" t="s">
        <v>39</v>
      </c>
      <c r="F16" s="22">
        <v>10015267</v>
      </c>
      <c r="G16" s="23">
        <v>47.04</v>
      </c>
      <c r="H16" s="29">
        <v>89.15</v>
      </c>
      <c r="I16" s="20">
        <v>791101456</v>
      </c>
      <c r="J16" s="25" t="s">
        <v>32</v>
      </c>
      <c r="K16" s="26" t="s">
        <v>53</v>
      </c>
    </row>
    <row r="17" spans="1:11" ht="67.5">
      <c r="A17" s="35" t="s">
        <v>56</v>
      </c>
      <c r="B17" s="33" t="s">
        <v>2</v>
      </c>
      <c r="C17" s="20">
        <v>2842131</v>
      </c>
      <c r="D17" s="27">
        <v>1</v>
      </c>
      <c r="E17" s="28" t="s">
        <v>39</v>
      </c>
      <c r="F17" s="34">
        <v>2653008</v>
      </c>
      <c r="G17" s="23">
        <v>20</v>
      </c>
      <c r="H17" s="29">
        <v>72.01</v>
      </c>
      <c r="I17" s="20">
        <v>54587340</v>
      </c>
      <c r="J17" s="25" t="s">
        <v>32</v>
      </c>
      <c r="K17" s="26" t="s">
        <v>60</v>
      </c>
    </row>
    <row r="18" spans="1:11" ht="67.5">
      <c r="A18" s="35" t="s">
        <v>70</v>
      </c>
      <c r="B18" s="33" t="s">
        <v>67</v>
      </c>
      <c r="C18" s="20">
        <v>23461267</v>
      </c>
      <c r="D18" s="27" t="s">
        <v>39</v>
      </c>
      <c r="E18" s="28">
        <v>19178458</v>
      </c>
      <c r="F18" s="34">
        <v>19178458</v>
      </c>
      <c r="G18" s="23">
        <v>8.58</v>
      </c>
      <c r="H18" s="29">
        <v>73</v>
      </c>
      <c r="I18" s="20">
        <f>C18*G18</f>
        <v>201297670.86</v>
      </c>
      <c r="J18" s="25" t="s">
        <v>32</v>
      </c>
      <c r="K18" s="26" t="s">
        <v>68</v>
      </c>
    </row>
    <row r="19" spans="1:11" ht="22.5">
      <c r="A19" s="37"/>
      <c r="B19" s="38"/>
      <c r="C19" s="45"/>
      <c r="D19" s="40"/>
      <c r="E19" s="53"/>
      <c r="F19" s="39"/>
      <c r="G19" s="43"/>
      <c r="H19" s="44"/>
      <c r="I19" s="45"/>
      <c r="J19" s="46"/>
      <c r="K19" s="47"/>
    </row>
    <row r="20" spans="1:11" ht="22.5">
      <c r="A20" s="38" t="s">
        <v>66</v>
      </c>
      <c r="B20" s="48"/>
      <c r="C20" s="48"/>
      <c r="D20" s="41"/>
      <c r="E20" s="41"/>
      <c r="F20" s="42"/>
      <c r="G20" s="43"/>
      <c r="H20" s="49"/>
      <c r="I20" s="45" t="s">
        <v>57</v>
      </c>
      <c r="J20" s="50"/>
      <c r="K20" s="50"/>
    </row>
    <row r="21" spans="1:11" ht="22.5">
      <c r="A21" s="38"/>
      <c r="B21" s="48"/>
      <c r="C21" s="48"/>
      <c r="D21" s="41"/>
      <c r="E21" s="41"/>
      <c r="F21" s="42"/>
      <c r="G21" s="43"/>
      <c r="H21" s="49"/>
      <c r="I21" s="49"/>
      <c r="J21" s="50"/>
      <c r="K21" s="50"/>
    </row>
    <row r="22" spans="1:11" ht="22.5">
      <c r="A22" s="48" t="s">
        <v>19</v>
      </c>
      <c r="B22" s="48"/>
      <c r="C22" s="48"/>
      <c r="D22" s="48"/>
      <c r="E22" s="48"/>
      <c r="F22" s="48"/>
      <c r="G22" s="48"/>
      <c r="H22" s="48"/>
      <c r="I22" s="48"/>
      <c r="J22" s="50"/>
      <c r="K22" s="50"/>
    </row>
    <row r="23" spans="1:11" ht="22.5">
      <c r="A23" s="38" t="s">
        <v>20</v>
      </c>
      <c r="B23" s="48"/>
      <c r="C23" s="48"/>
      <c r="D23" s="48"/>
      <c r="E23" s="48"/>
      <c r="F23" s="48"/>
      <c r="G23" s="48"/>
      <c r="H23" s="48"/>
      <c r="I23" s="48"/>
      <c r="J23" s="50"/>
      <c r="K23" s="50"/>
    </row>
    <row r="24" spans="1:11" ht="22.5">
      <c r="A24" s="51" t="s">
        <v>18</v>
      </c>
      <c r="B24" s="48"/>
      <c r="C24" s="48"/>
      <c r="D24" s="48"/>
      <c r="E24" s="48"/>
      <c r="F24" s="48"/>
      <c r="G24" s="48"/>
      <c r="H24" s="48"/>
      <c r="I24" s="48"/>
      <c r="J24" s="50"/>
      <c r="K24" s="50"/>
    </row>
    <row r="25" spans="1:11" ht="22.5">
      <c r="A25" s="38" t="s">
        <v>40</v>
      </c>
      <c r="B25" s="13"/>
      <c r="C25" s="13"/>
      <c r="D25" s="13"/>
      <c r="E25" s="13"/>
      <c r="F25" s="13"/>
      <c r="G25" s="13"/>
      <c r="H25" s="13"/>
      <c r="I25" s="13"/>
      <c r="J25" s="14"/>
      <c r="K25" s="14"/>
    </row>
    <row r="26" spans="1:11" ht="22.5">
      <c r="A26" s="38" t="s">
        <v>54</v>
      </c>
      <c r="B26" s="13"/>
      <c r="C26" s="13"/>
      <c r="D26" s="13"/>
      <c r="E26" s="13"/>
      <c r="F26" s="13"/>
      <c r="G26" s="13"/>
      <c r="H26" s="13"/>
      <c r="I26" s="13"/>
      <c r="J26" s="14"/>
      <c r="K26" s="14"/>
    </row>
    <row r="27" spans="1:11" ht="22.5">
      <c r="A27" s="38" t="s">
        <v>55</v>
      </c>
      <c r="B27" s="13"/>
      <c r="C27" s="13"/>
      <c r="D27" s="13"/>
      <c r="E27" s="13"/>
      <c r="F27" s="13"/>
      <c r="G27" s="13"/>
      <c r="H27" s="13"/>
      <c r="I27" s="13"/>
      <c r="J27" s="14"/>
      <c r="K27" s="14"/>
    </row>
    <row r="28" spans="1:11" ht="22.5">
      <c r="A28" s="38" t="s">
        <v>69</v>
      </c>
      <c r="B28" s="13"/>
      <c r="C28" s="13"/>
      <c r="D28" s="13"/>
      <c r="E28" s="13"/>
      <c r="F28" s="13"/>
      <c r="G28" s="13"/>
      <c r="H28" s="13"/>
      <c r="I28" s="13"/>
      <c r="J28" s="14"/>
      <c r="K28" s="14"/>
    </row>
    <row r="29" spans="1:11" ht="22.5">
      <c r="A29" s="52"/>
      <c r="B29" s="13"/>
      <c r="C29" s="13"/>
      <c r="D29" s="13"/>
      <c r="E29" s="13"/>
      <c r="F29" s="13"/>
      <c r="G29" s="13"/>
      <c r="H29" s="13"/>
      <c r="I29" s="13"/>
      <c r="J29" s="14"/>
      <c r="K29" s="14"/>
    </row>
    <row r="30" spans="1:11" ht="16.5">
      <c r="A30" s="13" t="s">
        <v>57</v>
      </c>
      <c r="B30" s="13"/>
      <c r="C30" s="13"/>
      <c r="D30" s="13"/>
      <c r="E30" s="13"/>
      <c r="F30" s="13"/>
      <c r="G30" s="13"/>
      <c r="H30" s="13"/>
      <c r="I30" s="13"/>
      <c r="J30" s="14"/>
      <c r="K30" s="14"/>
    </row>
    <row r="31" spans="1:11" ht="16.5">
      <c r="A31" s="13"/>
      <c r="B31" s="13"/>
      <c r="C31" s="13"/>
      <c r="D31" s="13"/>
      <c r="E31" s="13"/>
      <c r="F31" s="13"/>
      <c r="G31" s="13"/>
      <c r="H31" s="13"/>
      <c r="I31" s="13"/>
      <c r="J31" s="14"/>
      <c r="K31" s="14"/>
    </row>
    <row r="32" spans="1:11" ht="16.5">
      <c r="A32" s="12"/>
      <c r="B32" s="13"/>
      <c r="C32" s="13"/>
      <c r="D32" s="13"/>
      <c r="E32" s="13"/>
      <c r="F32" s="13"/>
      <c r="G32" s="13"/>
      <c r="H32" s="13"/>
      <c r="I32" s="13"/>
      <c r="J32" s="14"/>
      <c r="K32" s="14"/>
    </row>
    <row r="33" spans="1:11" ht="16.5">
      <c r="A33" s="14"/>
      <c r="B33" s="13"/>
      <c r="C33" s="13"/>
      <c r="D33" s="13"/>
      <c r="E33" s="13"/>
      <c r="F33" s="13"/>
      <c r="G33" s="13"/>
      <c r="H33" s="13"/>
      <c r="I33" s="13"/>
      <c r="J33" s="14"/>
      <c r="K33" s="14"/>
    </row>
    <row r="34" spans="1:11" ht="16.5">
      <c r="A34" s="14"/>
      <c r="B34" s="13"/>
      <c r="C34" s="13"/>
      <c r="D34" s="13"/>
      <c r="E34" s="13"/>
      <c r="F34" s="13"/>
      <c r="G34" s="13"/>
      <c r="H34" s="13"/>
      <c r="I34" s="13"/>
      <c r="J34" s="14"/>
      <c r="K34" s="14"/>
    </row>
    <row r="35" spans="1:11" ht="16.5">
      <c r="A35" s="14"/>
      <c r="B35" s="13"/>
      <c r="C35" s="13"/>
      <c r="D35" s="13"/>
      <c r="E35" s="13"/>
      <c r="F35" s="13"/>
      <c r="G35" s="13"/>
      <c r="H35" s="13"/>
      <c r="I35" s="13"/>
      <c r="J35" s="14"/>
      <c r="K35" s="14"/>
    </row>
    <row r="36" spans="1:11" ht="16.5">
      <c r="A36" s="12"/>
      <c r="B36" s="13"/>
      <c r="C36" s="13"/>
      <c r="D36" s="13"/>
      <c r="E36" s="13"/>
      <c r="F36" s="13"/>
      <c r="G36" s="13"/>
      <c r="H36" s="13"/>
      <c r="I36" s="13"/>
      <c r="J36" s="14"/>
      <c r="K36" s="14"/>
    </row>
    <row r="37" spans="1:11" ht="16.5">
      <c r="A37" s="12"/>
      <c r="B37" s="13"/>
      <c r="C37" s="13"/>
      <c r="D37" s="13"/>
      <c r="E37" s="13"/>
      <c r="F37" s="13"/>
      <c r="G37" s="13"/>
      <c r="H37" s="13"/>
      <c r="I37" s="13"/>
      <c r="J37" s="14"/>
      <c r="K37" s="14"/>
    </row>
    <row r="38" spans="1:9" ht="15.75">
      <c r="A38" s="10"/>
      <c r="B38" s="10"/>
      <c r="C38" s="10"/>
      <c r="D38" s="10"/>
      <c r="E38" s="10"/>
      <c r="F38" s="10"/>
      <c r="G38" s="10"/>
      <c r="H38" s="10"/>
      <c r="I38" s="10"/>
    </row>
    <row r="39" spans="1:9" ht="15.75">
      <c r="A39" s="10"/>
      <c r="B39" s="10"/>
      <c r="C39" s="10"/>
      <c r="D39" s="10"/>
      <c r="E39" s="10"/>
      <c r="F39" s="10"/>
      <c r="G39" s="10"/>
      <c r="H39" s="10"/>
      <c r="I39" s="10"/>
    </row>
    <row r="40" spans="1:9" ht="15.75">
      <c r="A40" s="10"/>
      <c r="B40" s="10"/>
      <c r="C40" s="10"/>
      <c r="D40" s="10"/>
      <c r="E40" s="10"/>
      <c r="F40" s="10"/>
      <c r="G40" s="10"/>
      <c r="H40" s="10"/>
      <c r="I40" s="10"/>
    </row>
    <row r="41" spans="1:9" ht="15.75">
      <c r="A41" s="10"/>
      <c r="F41" s="10"/>
      <c r="G41" s="10"/>
      <c r="H41" s="10"/>
      <c r="I41" s="10"/>
    </row>
    <row r="42" spans="1:9" ht="15.75">
      <c r="A42" s="10"/>
      <c r="F42" s="10"/>
      <c r="G42" s="10"/>
      <c r="H42" s="10"/>
      <c r="I42" s="10"/>
    </row>
    <row r="43" spans="6:9" ht="15.75">
      <c r="F43" s="10"/>
      <c r="G43" s="10"/>
      <c r="H43" s="10"/>
      <c r="I43" s="10"/>
    </row>
    <row r="44" spans="2:9" ht="15.75">
      <c r="B44" s="10"/>
      <c r="C44" s="10"/>
      <c r="D44" s="10"/>
      <c r="E44" s="10"/>
      <c r="F44" s="10"/>
      <c r="G44" s="10"/>
      <c r="H44" s="10"/>
      <c r="I44" s="10"/>
    </row>
  </sheetData>
  <sheetProtection/>
  <mergeCells count="10">
    <mergeCell ref="A1:K1"/>
    <mergeCell ref="A2:K2"/>
    <mergeCell ref="A3:K3"/>
    <mergeCell ref="A5:K5"/>
    <mergeCell ref="K6:K7"/>
    <mergeCell ref="A6:A7"/>
    <mergeCell ref="D6:E6"/>
    <mergeCell ref="H6:H7"/>
    <mergeCell ref="A4:K4"/>
    <mergeCell ref="J6:J7"/>
  </mergeCells>
  <printOptions horizontalCentered="1" verticalCentered="1"/>
  <pageMargins left="0" right="0" top="0.984251968503937" bottom="0.984251968503937"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8" sqref="C8"/>
    </sheetView>
  </sheetViews>
  <sheetFormatPr defaultColWidth="11.421875" defaultRowHeight="12.75"/>
  <cols>
    <col min="1" max="1" width="57.8515625" style="0" bestFit="1" customWidth="1"/>
    <col min="3" max="3" width="13.140625" style="0" bestFit="1" customWidth="1"/>
  </cols>
  <sheetData>
    <row r="1" spans="2:3" ht="63.75">
      <c r="B1" s="8" t="s">
        <v>23</v>
      </c>
      <c r="C1" s="9" t="s">
        <v>22</v>
      </c>
    </row>
    <row r="2" spans="1:3" ht="12.75">
      <c r="A2" s="2" t="s">
        <v>9</v>
      </c>
      <c r="B2" s="4">
        <v>14.5</v>
      </c>
      <c r="C2" s="4">
        <v>18.5</v>
      </c>
    </row>
    <row r="3" spans="1:3" ht="12.75">
      <c r="A3" s="2" t="s">
        <v>3</v>
      </c>
      <c r="B3" s="3">
        <v>60</v>
      </c>
      <c r="C3" s="4">
        <v>45</v>
      </c>
    </row>
    <row r="4" spans="1:3" ht="25.5">
      <c r="A4" s="6" t="s">
        <v>4</v>
      </c>
      <c r="B4" s="3">
        <v>14</v>
      </c>
      <c r="C4" s="4">
        <v>20.2</v>
      </c>
    </row>
    <row r="5" spans="1:3" ht="12.75">
      <c r="A5" s="2" t="s">
        <v>7</v>
      </c>
      <c r="B5" s="5">
        <v>12</v>
      </c>
      <c r="C5" s="4">
        <v>14.2</v>
      </c>
    </row>
    <row r="6" spans="1:3" ht="12.75">
      <c r="A6" s="2" t="s">
        <v>6</v>
      </c>
      <c r="B6" s="4">
        <v>19</v>
      </c>
      <c r="C6" s="4">
        <v>32.5</v>
      </c>
    </row>
    <row r="7" spans="1:3" ht="12.75">
      <c r="A7" s="2" t="s">
        <v>1</v>
      </c>
      <c r="B7" s="3">
        <v>16</v>
      </c>
      <c r="C7" s="4">
        <v>23</v>
      </c>
    </row>
    <row r="8" spans="1:3" ht="12.75">
      <c r="A8" s="7" t="s">
        <v>28</v>
      </c>
      <c r="B8" s="3">
        <v>18.6</v>
      </c>
      <c r="C8" s="4"/>
    </row>
    <row r="11" spans="1:3" ht="12.75">
      <c r="A11" t="s">
        <v>21</v>
      </c>
      <c r="B11" s="2" t="s">
        <v>10</v>
      </c>
      <c r="C11" s="2">
        <v>7</v>
      </c>
    </row>
    <row r="12" spans="2:3" ht="12.75">
      <c r="B12" s="2" t="s">
        <v>11</v>
      </c>
      <c r="C12" s="2">
        <v>2</v>
      </c>
    </row>
    <row r="13" spans="2:3" ht="12.75">
      <c r="B13" s="2" t="s">
        <v>12</v>
      </c>
      <c r="C13" s="2">
        <v>1</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Real</dc:creator>
  <cp:keywords/>
  <dc:description/>
  <cp:lastModifiedBy>Marta S. Ramirez</cp:lastModifiedBy>
  <cp:lastPrinted>2024-05-22T18:43:27Z</cp:lastPrinted>
  <dcterms:created xsi:type="dcterms:W3CDTF">2004-10-18T21:18:09Z</dcterms:created>
  <dcterms:modified xsi:type="dcterms:W3CDTF">2024-05-22T18:43:43Z</dcterms:modified>
  <cp:category/>
  <cp:version/>
  <cp:contentType/>
  <cp:contentStatus/>
</cp:coreProperties>
</file>